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Y:\DIESI INTERNO\PIDE\PIDE 2022 - 2027\2. Monitoramento PIDE 2022-2027\5. Monitoramento anual\2023\4. Coleta de dados dos Eixos\Planilhas recebidas e trabalhadas\"/>
    </mc:Choice>
  </mc:AlternateContent>
  <xr:revisionPtr revIDLastSave="0" documentId="13_ncr:1_{49E3CDF7-9E90-470A-AC5E-EBF607B529B2}" xr6:coauthVersionLast="47" xr6:coauthVersionMax="47" xr10:uidLastSave="{00000000-0000-0000-0000-000000000000}"/>
  <bookViews>
    <workbookView xWindow="-120" yWindow="-120" windowWidth="20730" windowHeight="11040" firstSheet="2" activeTab="2" xr2:uid="{00000000-000D-0000-FFFF-FFFF00000000}"/>
  </bookViews>
  <sheets>
    <sheet name="MENU" sheetId="1" state="hidden" r:id="rId1"/>
    <sheet name="Instruções" sheetId="4" state="hidden" r:id="rId2"/>
    <sheet name="Hospital Veterinário" sheetId="2" r:id="rId3"/>
    <sheet name="lista suspensa" sheetId="3" state="hidden" r:id="rId4"/>
  </sheets>
  <externalReferences>
    <externalReference r:id="rId5"/>
  </externalReferenc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3" i="2" l="1"/>
</calcChain>
</file>

<file path=xl/sharedStrings.xml><?xml version="1.0" encoding="utf-8"?>
<sst xmlns="http://schemas.openxmlformats.org/spreadsheetml/2006/main" count="159" uniqueCount="85">
  <si>
    <t>EIXO HOSPITAL VETERINÁRIO</t>
  </si>
  <si>
    <t>Indicadores</t>
  </si>
  <si>
    <t>HV01</t>
  </si>
  <si>
    <t>Atendimentos do Hospital Veterinário</t>
  </si>
  <si>
    <t>HV02</t>
  </si>
  <si>
    <t>Exames complementares de Diagnóstico no Hospital Veterinário</t>
  </si>
  <si>
    <t>HV03</t>
  </si>
  <si>
    <t>Cirurgias no Hospital Veterinário</t>
  </si>
  <si>
    <t>HV04</t>
  </si>
  <si>
    <t>Consultas/Retornos no Hospital Veterinário</t>
  </si>
  <si>
    <r>
      <t xml:space="preserve">1. Consulte as informações do indicador/meta;
2. Preencha o valor "Realizado - 2023" considerando a coluna "período de apuração dos dados";
3. Caso a meta não tenha sido cumprida, selecionar a principal justificativa na lista (campo obrigatório);
4. Aponte uma breve descrição da justificativa apresentada (campo obrigatório);
5. Aponte as ações corretivas planejadas para o próximo exercício;
6. Para metas com resultado superior ao planejado, inclua as boas práticas adotadas pelo eixo temático.
7. Finalizado o preenchimento, faça </t>
    </r>
    <r>
      <rPr>
        <i/>
        <sz val="11"/>
        <color rgb="FF000000"/>
        <rFont val="Arial"/>
        <family val="2"/>
      </rPr>
      <t>upload</t>
    </r>
    <r>
      <rPr>
        <sz val="11"/>
        <color rgb="FF000000"/>
        <rFont val="Arial"/>
        <family val="2"/>
      </rPr>
      <t xml:space="preserve"> da planilha na pasta denominada "planilha preenchida", disponível no OneDrive.</t>
    </r>
  </si>
  <si>
    <t>ID</t>
  </si>
  <si>
    <t>Diretriz estratégica</t>
  </si>
  <si>
    <t>Indicador</t>
  </si>
  <si>
    <t>Fórmula de cálculo</t>
  </si>
  <si>
    <t>Descrição da meta</t>
  </si>
  <si>
    <t>Unidade de medida</t>
  </si>
  <si>
    <t>Valor 
2019</t>
  </si>
  <si>
    <t>Planejado - 2022</t>
  </si>
  <si>
    <t>Realizado - 2022</t>
  </si>
  <si>
    <t>Período de apuração dos dados</t>
  </si>
  <si>
    <r>
      <t xml:space="preserve">Principal justificativa para metas NÃO ALCANÇADAS
 </t>
    </r>
    <r>
      <rPr>
        <b/>
        <sz val="10"/>
        <color rgb="FFFF0000"/>
        <rFont val="Arial"/>
        <family val="2"/>
      </rPr>
      <t>(campo obrigatório para metas não alcançadas)</t>
    </r>
    <r>
      <rPr>
        <b/>
        <sz val="10"/>
        <color indexed="8"/>
        <rFont val="Arial"/>
        <family val="2"/>
      </rPr>
      <t xml:space="preserve">
</t>
    </r>
  </si>
  <si>
    <r>
      <t xml:space="preserve">Breve descrição da justificativa
</t>
    </r>
    <r>
      <rPr>
        <b/>
        <sz val="10"/>
        <color rgb="FFFF0000"/>
        <rFont val="Arial"/>
        <family val="2"/>
      </rPr>
      <t>(campo obrigatório para metas não alcançadas
 - máximo de 350 caracteres)</t>
    </r>
    <r>
      <rPr>
        <b/>
        <sz val="10"/>
        <color indexed="8"/>
        <rFont val="Arial"/>
        <family val="2"/>
      </rPr>
      <t xml:space="preserve">
</t>
    </r>
  </si>
  <si>
    <r>
      <t xml:space="preserve">Ações corretivas
</t>
    </r>
    <r>
      <rPr>
        <b/>
        <sz val="10"/>
        <color rgb="FFFF0000"/>
        <rFont val="Arial"/>
        <family val="2"/>
      </rPr>
      <t>(máximo de 350 caracteres)</t>
    </r>
    <r>
      <rPr>
        <b/>
        <sz val="10"/>
        <color indexed="8"/>
        <rFont val="Arial"/>
        <family val="2"/>
      </rPr>
      <t xml:space="preserve">
</t>
    </r>
  </si>
  <si>
    <r>
      <t xml:space="preserve">Boas práticas
</t>
    </r>
    <r>
      <rPr>
        <b/>
        <sz val="10"/>
        <color rgb="FFFF0000"/>
        <rFont val="Arial"/>
        <family val="2"/>
      </rPr>
      <t>(máximo de 350 caracteres)</t>
    </r>
    <r>
      <rPr>
        <b/>
        <sz val="10"/>
        <color indexed="8"/>
        <rFont val="Arial"/>
        <family val="2"/>
      </rPr>
      <t xml:space="preserve">
</t>
    </r>
  </si>
  <si>
    <t>Planejado - 2023</t>
  </si>
  <si>
    <t>Realizado - 2023</t>
  </si>
  <si>
    <t>Planejado - 2024</t>
  </si>
  <si>
    <t>Realizado - 2024</t>
  </si>
  <si>
    <t>Planejado - 2025</t>
  </si>
  <si>
    <t>Realizado - 2025</t>
  </si>
  <si>
    <t>Planejado - 2026</t>
  </si>
  <si>
    <t>Realizado - 2026</t>
  </si>
  <si>
    <t>Planejado - 2027</t>
  </si>
  <si>
    <t>Realizado - 2027</t>
  </si>
  <si>
    <t>Parâmetro</t>
  </si>
  <si>
    <t xml:space="preserve">Vinculação com a Lei Orçamentária Anual (LOA)
</t>
  </si>
  <si>
    <t>Fonte de recursos orçamentários</t>
  </si>
  <si>
    <t>Autoavaliação</t>
  </si>
  <si>
    <t>Vinculação com ODS - Objetivos do Desenvolvimento Sustentável</t>
  </si>
  <si>
    <t xml:space="preserve">Outros planos </t>
  </si>
  <si>
    <t>Tipo 
(Obrigatório/Opcional)</t>
  </si>
  <si>
    <t>Unidade responsável</t>
  </si>
  <si>
    <t>Diretriz 3 - Garantir a excelência nas atividades de extensão, por meio da integração com a sociedade, promovendo a interação transformadora entre a Universidade e outros setores sociais.</t>
  </si>
  <si>
    <t>Soma do número de atendimentos do Hospital Veterinário</t>
  </si>
  <si>
    <t>Manter o número de atendimentos do Hospital Veterinário</t>
  </si>
  <si>
    <t>Atendimentos</t>
  </si>
  <si>
    <t>Novembro/2021 - Outubro/2022</t>
  </si>
  <si>
    <t xml:space="preserve">1 - Informatização do Hospital: com a informatização em 2021 foi possível mensurar procedimentos hospitalares que antes não era possível.  </t>
  </si>
  <si>
    <t xml:space="preserve">Novembro/2022 - Outubro/2023  </t>
  </si>
  <si>
    <t xml:space="preserve">Celebração de novo convênio com a PMU para atendimentos de animais atropelados e vitimas de maus-tratos; - Ampliação do campo de atuação de pós-graduando nas especialidades, possibilitando que realizem atendimentos; - Implantação do Hemocentro; - Implantação de agendamento de consultas por whatsapp com agenda acessível e transparente. </t>
  </si>
  <si>
    <t>O valor deve ser adequado às demandas</t>
  </si>
  <si>
    <t>20RK - Funcionamento de Instituições Federais de Ensino Superior</t>
  </si>
  <si>
    <t>Orçamentários</t>
  </si>
  <si>
    <t>Média. Os recursos de infraestrutura, materiais, humanos e orçamentários atuais são parcialmente suficientes para a execução da meta</t>
  </si>
  <si>
    <t>Objetivo 4</t>
  </si>
  <si>
    <t>PNE - Plano Nacional de Educação</t>
  </si>
  <si>
    <t>Obrigatório - eixo</t>
  </si>
  <si>
    <t>Hospital Veterinário</t>
  </si>
  <si>
    <t>Manter o número de exames complementares de Diagnóstico no Hospital Veterinário</t>
  </si>
  <si>
    <t>Exames</t>
  </si>
  <si>
    <t xml:space="preserve">1 - Informatização do Hospital: com a informatização em 2021 foi possível mensurar todos os exames realizados.   2 - Aumento na oferta de novos exames laboratoriais e crescimento no atendimento de exames externos à clinicas e hospitais de Uberlândia e região. </t>
  </si>
  <si>
    <t xml:space="preserve"> - Oferta de novos exames laboratoriais que concomitou o aumento no atendimento de exames externos à clinicas e hospitais de Uberlândia e região.  - Criação do Hemocentro, o que demanda realização de vários exames. </t>
  </si>
  <si>
    <t>Manter o número de cirurgias no Hospital Veterinário</t>
  </si>
  <si>
    <t>Cirurgias</t>
  </si>
  <si>
    <t>Indicadores e métricas pouco mensuráveis</t>
  </si>
  <si>
    <t xml:space="preserve">Identificamos que há procedimentos cirurgicos não  inseridos no sistema. Constatamos através do Relatório de procedimentos pagos X Relatório de procedimentos realizados. Outro ponto são as cirurgias realizadas em aula prática fora do Hospital que também não foram inseridas.   </t>
  </si>
  <si>
    <t xml:space="preserve">Monitoramento mensal dos relatórios com o intuito de realizar as correções antes da consolidações dos números. Ações de conscientização junto ao corpo clínico e acadêmico a fim de corrigir as não conformidades que geraram o não atingimento da meta. </t>
  </si>
  <si>
    <t>Outros</t>
  </si>
  <si>
    <t xml:space="preserve">A meta não foi alcançada devido a redução no número de cirurgias de esterilização realizadas pelo convênio da PMU. Houve alteração no sistema de agendamento pela PMU o que acarretou a elevação de desistências e consequentemente redução da execução de cirurgias. </t>
  </si>
  <si>
    <t xml:space="preserve">Alinhamos nosso planejamento cirurgico considerando o indíce de desistência para que consigamos concluir o plano de trabalho dentro da vigência do convênio. </t>
  </si>
  <si>
    <t>Manter o número de consultas no Hospital Veterinário</t>
  </si>
  <si>
    <t>Consultas</t>
  </si>
  <si>
    <t xml:space="preserve">Identificamos que, após a informatização, as Consultas de especialidades e os Retornos não estão  sendo inseridos adequadamente. Constatamos através do Relatório de atendimentos realizados X Agenda de Atendimentos.  </t>
  </si>
  <si>
    <t>Recursos humanos</t>
  </si>
  <si>
    <t>Recursos orçamentários</t>
  </si>
  <si>
    <t>Espaço fisico</t>
  </si>
  <si>
    <t>Capacitação/qualificação da equipe</t>
  </si>
  <si>
    <t>Decisões judiciais</t>
  </si>
  <si>
    <t>Legislações externas</t>
  </si>
  <si>
    <t>Atos normativos internos</t>
  </si>
  <si>
    <t>Efeitos da pandemia de Covid-19</t>
  </si>
  <si>
    <t>Priorização de outras atividades da área</t>
  </si>
  <si>
    <t>Restrições tecnológicas - software</t>
  </si>
  <si>
    <t>Restrições tecnológicas - hardware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</si>
</sst>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sz val="11"/>
      <color theme="1"/>
      <name val="Calibri"/>
      <family val="2"/>
      <scheme val="minor"/>
    </font>
    <font>
      <b/>
      <sz val="10"/>
      <color indexed="9"/>
      <name val="Arial"/>
      <family val="2"/>
    </font>
    <font>
      <b/>
      <sz val="10"/>
      <color indexed="8"/>
      <name val="Arial"/>
      <family val="2"/>
    </font>
    <font>
      <b/>
      <sz val="10"/>
      <color rgb="FFFF0000"/>
      <name val="Arial"/>
      <family val="2"/>
    </font>
    <font>
      <sz val="11"/>
      <color indexed="8"/>
      <name val="Arial"/>
      <family val="2"/>
    </font>
    <font>
      <i/>
      <sz val="11"/>
      <color rgb="FF000000"/>
      <name val="Arial"/>
      <family val="2"/>
    </font>
    <font>
      <sz val="11"/>
      <color rgb="FF000000"/>
      <name val="Arial"/>
      <family val="2"/>
    </font>
    <font>
      <sz val="10"/>
      <color rgb="FF00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55"/>
      </patternFill>
    </fill>
    <fill>
      <patternFill patternType="solid">
        <fgColor theme="3" tint="0.59999389629810485"/>
        <bgColor indexed="4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0" fontId="1" fillId="0" borderId="0"/>
    <xf numFmtId="0" fontId="3" fillId="0" borderId="0" applyNumberFormat="0" applyFill="0" applyBorder="0" applyAlignment="0" applyProtection="0"/>
    <xf numFmtId="0" fontId="9" fillId="0" borderId="0"/>
  </cellStyleXfs>
  <cellXfs count="45">
    <xf numFmtId="0" fontId="0" fillId="0" borderId="0" xfId="0"/>
    <xf numFmtId="0" fontId="2" fillId="0" borderId="6" xfId="0" applyFont="1" applyBorder="1" applyAlignment="1">
      <alignment vertical="center"/>
    </xf>
    <xf numFmtId="0" fontId="4" fillId="0" borderId="0" xfId="0" applyFont="1"/>
    <xf numFmtId="0" fontId="6" fillId="0" borderId="0" xfId="0" applyFont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2" xfId="0" applyFont="1" applyBorder="1"/>
    <xf numFmtId="0" fontId="4" fillId="0" borderId="6" xfId="0" applyFont="1" applyBorder="1"/>
    <xf numFmtId="0" fontId="5" fillId="0" borderId="0" xfId="0" applyFont="1" applyAlignment="1">
      <alignment horizontal="center"/>
    </xf>
    <xf numFmtId="0" fontId="4" fillId="0" borderId="7" xfId="0" applyFont="1" applyBorder="1"/>
    <xf numFmtId="0" fontId="4" fillId="0" borderId="8" xfId="0" applyFont="1" applyBorder="1"/>
    <xf numFmtId="0" fontId="4" fillId="0" borderId="9" xfId="0" applyFont="1" applyBorder="1"/>
    <xf numFmtId="0" fontId="3" fillId="0" borderId="0" xfId="2" applyBorder="1"/>
    <xf numFmtId="0" fontId="13" fillId="0" borderId="0" xfId="3" applyFont="1"/>
    <xf numFmtId="0" fontId="9" fillId="0" borderId="0" xfId="3"/>
    <xf numFmtId="3" fontId="6" fillId="0" borderId="1" xfId="0" applyNumberFormat="1" applyFont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8" fillId="7" borderId="1" xfId="0" applyFont="1" applyFill="1" applyBorder="1" applyAlignment="1">
      <alignment horizontal="center" vertical="center" wrapText="1"/>
    </xf>
    <xf numFmtId="0" fontId="10" fillId="8" borderId="1" xfId="0" applyFont="1" applyFill="1" applyBorder="1" applyAlignment="1">
      <alignment horizontal="center" vertical="center" wrapText="1"/>
    </xf>
    <xf numFmtId="0" fontId="11" fillId="9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3" fontId="16" fillId="0" borderId="1" xfId="0" applyNumberFormat="1" applyFont="1" applyBorder="1" applyAlignment="1" applyProtection="1">
      <alignment horizontal="center" vertical="center" wrapText="1"/>
      <protection locked="0"/>
    </xf>
    <xf numFmtId="3" fontId="16" fillId="0" borderId="13" xfId="0" applyNumberFormat="1" applyFont="1" applyBorder="1" applyAlignment="1" applyProtection="1">
      <alignment horizontal="center" vertical="center" wrapText="1"/>
      <protection locked="0"/>
    </xf>
    <xf numFmtId="3" fontId="2" fillId="0" borderId="14" xfId="0" applyNumberFormat="1" applyFont="1" applyBorder="1" applyAlignment="1" applyProtection="1">
      <alignment horizontal="center" vertical="center" wrapText="1"/>
      <protection locked="0"/>
    </xf>
    <xf numFmtId="3" fontId="2" fillId="0" borderId="15" xfId="0" applyNumberFormat="1" applyFont="1" applyBorder="1" applyAlignment="1" applyProtection="1">
      <alignment horizontal="center" vertical="center" wrapText="1"/>
      <protection locked="0"/>
    </xf>
    <xf numFmtId="0" fontId="5" fillId="3" borderId="10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0" fontId="4" fillId="6" borderId="0" xfId="0" applyFont="1" applyFill="1" applyAlignment="1">
      <alignment horizontal="left" vertical="center"/>
    </xf>
    <xf numFmtId="0" fontId="13" fillId="0" borderId="3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0" fillId="0" borderId="9" xfId="0" applyBorder="1" applyAlignment="1">
      <alignment horizontal="left" vertical="top"/>
    </xf>
  </cellXfs>
  <cellStyles count="4">
    <cellStyle name="Hiperlink" xfId="2" builtinId="8"/>
    <cellStyle name="Normal" xfId="0" builtinId="0"/>
    <cellStyle name="Normal 2" xfId="1" xr:uid="{00000000-0005-0000-0000-000002000000}"/>
    <cellStyle name="Normal 7" xfId="3" xr:uid="{C7790739-6FE2-4053-A7C2-AA384E03F89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447674</xdr:colOff>
      <xdr:row>2</xdr:row>
      <xdr:rowOff>28575</xdr:rowOff>
    </xdr:from>
    <xdr:to>
      <xdr:col>9</xdr:col>
      <xdr:colOff>320675</xdr:colOff>
      <xdr:row>7</xdr:row>
      <xdr:rowOff>142875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ABBE23CE-BB31-4C95-AD47-2F413E2C888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26992" b="26255"/>
        <a:stretch/>
      </xdr:blipFill>
      <xdr:spPr>
        <a:xfrm>
          <a:off x="1914524" y="409575"/>
          <a:ext cx="3530601" cy="10668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552450</xdr:colOff>
      <xdr:row>0</xdr:row>
      <xdr:rowOff>142875</xdr:rowOff>
    </xdr:from>
    <xdr:to>
      <xdr:col>4</xdr:col>
      <xdr:colOff>914400</xdr:colOff>
      <xdr:row>7</xdr:row>
      <xdr:rowOff>180975</xdr:rowOff>
    </xdr:to>
    <xdr:pic>
      <xdr:nvPicPr>
        <xdr:cNvPr id="2" name="Imagem 2">
          <a:extLst>
            <a:ext uri="{FF2B5EF4-FFF2-40B4-BE49-F238E27FC236}">
              <a16:creationId xmlns:a16="http://schemas.microsoft.com/office/drawing/2014/main" id="{119EA96C-B9BF-4158-B127-CE481F9D88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6991" b="26254"/>
        <a:stretch>
          <a:fillRect/>
        </a:stretch>
      </xdr:blipFill>
      <xdr:spPr bwMode="auto">
        <a:xfrm>
          <a:off x="2686050" y="142875"/>
          <a:ext cx="3876675" cy="1371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 t="26991" b="26254"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12600">
              <a:solidFill>
                <a:srgbClr val="2F528F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ucasbarreto.UFU\Downloads\PIDE%202021-2027%20HOV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ÇÕES"/>
      <sheetName val="MENU"/>
      <sheetName val="HV"/>
      <sheetName val="GESTÃO E GOV"/>
      <sheetName val="INTERN. E INTERINSTIT."/>
      <sheetName val="GESTÃO PESSOAS"/>
      <sheetName val="INFRA_Demandas"/>
      <sheetName val="TIC_Demandas"/>
      <sheetName val="SISBI_Demandas"/>
      <sheetName val="PROPOSTAS"/>
      <sheetName val="IDENTIDADE ESTRATÉGICA"/>
      <sheetName val="ODS"/>
      <sheetName val="LOA"/>
      <sheetName val="Listas_ob"/>
      <sheetName val="Lista_met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L18"/>
  <sheetViews>
    <sheetView showGridLines="0" workbookViewId="0"/>
  </sheetViews>
  <sheetFormatPr defaultColWidth="0" defaultRowHeight="15" zeroHeight="1" x14ac:dyDescent="0.25"/>
  <cols>
    <col min="1" max="1" width="5" style="2" customWidth="1"/>
    <col min="2" max="2" width="6.42578125" style="2" customWidth="1"/>
    <col min="3" max="3" width="6.5703125" style="2" customWidth="1"/>
    <col min="4" max="9" width="9.140625" style="2" customWidth="1"/>
    <col min="10" max="10" width="14.7109375" style="2" customWidth="1"/>
    <col min="11" max="11" width="5.7109375" style="2" customWidth="1"/>
    <col min="12" max="12" width="5.28515625" style="2" customWidth="1"/>
    <col min="13" max="16384" width="9.140625" hidden="1"/>
  </cols>
  <sheetData>
    <row r="1" spans="2:11" x14ac:dyDescent="0.25"/>
    <row r="2" spans="2:11" x14ac:dyDescent="0.25">
      <c r="B2" s="4"/>
      <c r="C2" s="5"/>
      <c r="D2" s="5"/>
      <c r="E2" s="5"/>
      <c r="F2" s="5"/>
      <c r="G2" s="5"/>
      <c r="H2" s="5"/>
      <c r="I2" s="5"/>
      <c r="J2" s="5"/>
      <c r="K2" s="6"/>
    </row>
    <row r="3" spans="2:11" x14ac:dyDescent="0.25">
      <c r="B3" s="7"/>
      <c r="K3" s="8"/>
    </row>
    <row r="4" spans="2:11" x14ac:dyDescent="0.25">
      <c r="B4" s="7"/>
      <c r="K4" s="8"/>
    </row>
    <row r="5" spans="2:11" x14ac:dyDescent="0.25">
      <c r="B5" s="7"/>
      <c r="K5" s="8"/>
    </row>
    <row r="6" spans="2:11" x14ac:dyDescent="0.25">
      <c r="B6" s="7"/>
      <c r="K6" s="8"/>
    </row>
    <row r="7" spans="2:11" x14ac:dyDescent="0.25">
      <c r="B7" s="7"/>
      <c r="K7" s="8"/>
    </row>
    <row r="8" spans="2:11" x14ac:dyDescent="0.25">
      <c r="B8" s="7"/>
      <c r="K8" s="8"/>
    </row>
    <row r="9" spans="2:11" x14ac:dyDescent="0.25">
      <c r="B9" s="7"/>
      <c r="K9" s="8"/>
    </row>
    <row r="10" spans="2:11" x14ac:dyDescent="0.25">
      <c r="B10" s="7"/>
      <c r="C10" s="32" t="s">
        <v>0</v>
      </c>
      <c r="D10" s="33"/>
      <c r="E10" s="33"/>
      <c r="F10" s="33"/>
      <c r="G10" s="33"/>
      <c r="H10" s="33"/>
      <c r="I10" s="33"/>
      <c r="J10" s="34"/>
      <c r="K10" s="8"/>
    </row>
    <row r="11" spans="2:11" x14ac:dyDescent="0.25">
      <c r="B11" s="7"/>
      <c r="C11" s="9"/>
      <c r="D11" s="9"/>
      <c r="E11" s="9"/>
      <c r="F11" s="9"/>
      <c r="G11" s="9"/>
      <c r="H11" s="9"/>
      <c r="I11" s="9"/>
      <c r="J11" s="9"/>
      <c r="K11" s="8"/>
    </row>
    <row r="12" spans="2:11" x14ac:dyDescent="0.25">
      <c r="B12" s="7"/>
      <c r="D12" s="13" t="s">
        <v>1</v>
      </c>
      <c r="K12" s="8"/>
    </row>
    <row r="13" spans="2:11" x14ac:dyDescent="0.25">
      <c r="B13" s="7"/>
      <c r="C13" s="9" t="s">
        <v>2</v>
      </c>
      <c r="D13" s="35" t="s">
        <v>3</v>
      </c>
      <c r="E13" s="35"/>
      <c r="F13" s="35"/>
      <c r="G13" s="35"/>
      <c r="H13" s="35"/>
      <c r="I13" s="35"/>
      <c r="J13" s="35"/>
      <c r="K13" s="1"/>
    </row>
    <row r="14" spans="2:11" x14ac:dyDescent="0.25">
      <c r="B14" s="7"/>
      <c r="C14" s="9" t="s">
        <v>4</v>
      </c>
      <c r="D14" s="35" t="s">
        <v>5</v>
      </c>
      <c r="E14" s="35"/>
      <c r="F14" s="35"/>
      <c r="G14" s="35"/>
      <c r="H14" s="35"/>
      <c r="I14" s="35"/>
      <c r="J14" s="35"/>
      <c r="K14" s="1"/>
    </row>
    <row r="15" spans="2:11" x14ac:dyDescent="0.25">
      <c r="B15" s="7"/>
      <c r="C15" s="9" t="s">
        <v>6</v>
      </c>
      <c r="D15" s="35" t="s">
        <v>7</v>
      </c>
      <c r="E15" s="35"/>
      <c r="F15" s="35"/>
      <c r="G15" s="35"/>
      <c r="H15" s="35"/>
      <c r="I15" s="35"/>
      <c r="J15" s="35"/>
      <c r="K15" s="1"/>
    </row>
    <row r="16" spans="2:11" x14ac:dyDescent="0.25">
      <c r="B16" s="7"/>
      <c r="C16" s="9" t="s">
        <v>8</v>
      </c>
      <c r="D16" s="35" t="s">
        <v>9</v>
      </c>
      <c r="E16" s="35"/>
      <c r="F16" s="35"/>
      <c r="G16" s="35"/>
      <c r="H16" s="35"/>
      <c r="I16" s="35"/>
      <c r="J16" s="35"/>
      <c r="K16" s="1"/>
    </row>
    <row r="17" spans="2:11" x14ac:dyDescent="0.25">
      <c r="B17" s="10"/>
      <c r="C17" s="11"/>
      <c r="D17" s="11"/>
      <c r="E17" s="11"/>
      <c r="F17" s="11"/>
      <c r="G17" s="11"/>
      <c r="H17" s="11"/>
      <c r="I17" s="11"/>
      <c r="J17" s="11"/>
      <c r="K17" s="12"/>
    </row>
    <row r="18" spans="2:11" x14ac:dyDescent="0.25"/>
  </sheetData>
  <mergeCells count="5">
    <mergeCell ref="C10:J10"/>
    <mergeCell ref="D13:J13"/>
    <mergeCell ref="D14:J14"/>
    <mergeCell ref="D15:J15"/>
    <mergeCell ref="D16:J16"/>
  </mergeCells>
  <hyperlinks>
    <hyperlink ref="D12" location="'Hospital Veterinário'!A1" display="Indicadores" xr:uid="{00000000-0004-0000-0000-000000000000}"/>
  </hyperlink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ACF278-8923-4224-A542-A01E257DA503}">
  <sheetPr>
    <tabColor theme="5" tint="0.39997558519241921"/>
  </sheetPr>
  <dimension ref="A1:G19"/>
  <sheetViews>
    <sheetView showGridLines="0" workbookViewId="0">
      <selection activeCell="B10" sqref="B10:F18"/>
    </sheetView>
  </sheetViews>
  <sheetFormatPr defaultColWidth="0" defaultRowHeight="15" customHeight="1" zeroHeight="1" x14ac:dyDescent="0.25"/>
  <cols>
    <col min="1" max="1" width="9.140625" customWidth="1"/>
    <col min="2" max="2" width="22.85546875" customWidth="1"/>
    <col min="3" max="3" width="13" customWidth="1"/>
    <col min="4" max="4" width="39.7109375" customWidth="1"/>
    <col min="5" max="5" width="28.85546875" customWidth="1"/>
    <col min="6" max="6" width="22.28515625" customWidth="1"/>
    <col min="7" max="7" width="9.140625" customWidth="1"/>
    <col min="8" max="16384" width="9.140625" hidden="1"/>
  </cols>
  <sheetData>
    <row r="1" spans="2:6" x14ac:dyDescent="0.25"/>
    <row r="2" spans="2:6" x14ac:dyDescent="0.25"/>
    <row r="3" spans="2:6" x14ac:dyDescent="0.25"/>
    <row r="4" spans="2:6" x14ac:dyDescent="0.25"/>
    <row r="5" spans="2:6" x14ac:dyDescent="0.25"/>
    <row r="6" spans="2:6" x14ac:dyDescent="0.25"/>
    <row r="7" spans="2:6" x14ac:dyDescent="0.25"/>
    <row r="8" spans="2:6" x14ac:dyDescent="0.25"/>
    <row r="9" spans="2:6" x14ac:dyDescent="0.25"/>
    <row r="10" spans="2:6" x14ac:dyDescent="0.25">
      <c r="B10" s="36" t="s">
        <v>10</v>
      </c>
      <c r="C10" s="37"/>
      <c r="D10" s="37"/>
      <c r="E10" s="37"/>
      <c r="F10" s="38"/>
    </row>
    <row r="11" spans="2:6" x14ac:dyDescent="0.25">
      <c r="B11" s="39"/>
      <c r="C11" s="40"/>
      <c r="D11" s="40"/>
      <c r="E11" s="40"/>
      <c r="F11" s="41"/>
    </row>
    <row r="12" spans="2:6" x14ac:dyDescent="0.25">
      <c r="B12" s="39"/>
      <c r="C12" s="40"/>
      <c r="D12" s="40"/>
      <c r="E12" s="40"/>
      <c r="F12" s="41"/>
    </row>
    <row r="13" spans="2:6" x14ac:dyDescent="0.25">
      <c r="B13" s="39"/>
      <c r="C13" s="40"/>
      <c r="D13" s="40"/>
      <c r="E13" s="40"/>
      <c r="F13" s="41"/>
    </row>
    <row r="14" spans="2:6" x14ac:dyDescent="0.25">
      <c r="B14" s="39"/>
      <c r="C14" s="40"/>
      <c r="D14" s="40"/>
      <c r="E14" s="40"/>
      <c r="F14" s="41"/>
    </row>
    <row r="15" spans="2:6" x14ac:dyDescent="0.25">
      <c r="B15" s="39"/>
      <c r="C15" s="40"/>
      <c r="D15" s="40"/>
      <c r="E15" s="40"/>
      <c r="F15" s="41"/>
    </row>
    <row r="16" spans="2:6" x14ac:dyDescent="0.25">
      <c r="B16" s="39"/>
      <c r="C16" s="40"/>
      <c r="D16" s="40"/>
      <c r="E16" s="40"/>
      <c r="F16" s="41"/>
    </row>
    <row r="17" spans="2:6" x14ac:dyDescent="0.25">
      <c r="B17" s="39"/>
      <c r="C17" s="40"/>
      <c r="D17" s="40"/>
      <c r="E17" s="40"/>
      <c r="F17" s="41"/>
    </row>
    <row r="18" spans="2:6" x14ac:dyDescent="0.25">
      <c r="B18" s="42"/>
      <c r="C18" s="43"/>
      <c r="D18" s="43"/>
      <c r="E18" s="43"/>
      <c r="F18" s="44"/>
    </row>
    <row r="19" spans="2:6" x14ac:dyDescent="0.25"/>
  </sheetData>
  <mergeCells count="1">
    <mergeCell ref="B10:F18"/>
  </mergeCells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BF6"/>
  <sheetViews>
    <sheetView showGridLines="0" tabSelected="1" workbookViewId="0">
      <selection activeCell="BG3" sqref="BG3"/>
    </sheetView>
  </sheetViews>
  <sheetFormatPr defaultRowHeight="15" x14ac:dyDescent="0.25"/>
  <cols>
    <col min="1" max="1" width="3.7109375" customWidth="1"/>
    <col min="2" max="2" width="6.140625" style="3" customWidth="1"/>
    <col min="3" max="3" width="38.140625" style="3" customWidth="1"/>
    <col min="4" max="4" width="31.42578125" style="3" customWidth="1"/>
    <col min="5" max="5" width="22.7109375" style="3" customWidth="1"/>
    <col min="6" max="6" width="31.42578125" style="3" customWidth="1"/>
    <col min="7" max="7" width="18.7109375" style="3" bestFit="1" customWidth="1"/>
    <col min="8" max="10" width="15" style="3" hidden="1" customWidth="1"/>
    <col min="11" max="11" width="18.5703125" style="3" hidden="1" customWidth="1"/>
    <col min="12" max="12" width="25.7109375" style="3" hidden="1" customWidth="1"/>
    <col min="13" max="13" width="40" style="3" hidden="1" customWidth="1"/>
    <col min="14" max="14" width="48.85546875" style="3" hidden="1" customWidth="1"/>
    <col min="15" max="15" width="39" style="3" hidden="1" customWidth="1"/>
    <col min="16" max="16" width="19.28515625" style="3" customWidth="1"/>
    <col min="17" max="17" width="18.5703125" style="3" customWidth="1"/>
    <col min="18" max="18" width="19.7109375" style="3" customWidth="1"/>
    <col min="19" max="19" width="37.85546875" style="3" customWidth="1"/>
    <col min="20" max="20" width="40.140625" style="3" customWidth="1"/>
    <col min="21" max="21" width="47" style="3" customWidth="1"/>
    <col min="22" max="22" width="43.140625" style="3" customWidth="1"/>
    <col min="23" max="50" width="15" style="3" hidden="1" customWidth="1"/>
    <col min="51" max="51" width="25.42578125" style="3" hidden="1" customWidth="1"/>
    <col min="52" max="52" width="25.5703125" style="3" hidden="1" customWidth="1"/>
    <col min="53" max="53" width="21.140625" style="3" hidden="1" customWidth="1"/>
    <col min="54" max="54" width="42.5703125" style="3" hidden="1" customWidth="1"/>
    <col min="55" max="55" width="26" style="3" hidden="1" customWidth="1"/>
    <col min="56" max="56" width="25.5703125" style="3" hidden="1" customWidth="1"/>
    <col min="57" max="57" width="25.28515625" style="3" hidden="1" customWidth="1"/>
    <col min="58" max="58" width="27.85546875" style="3" hidden="1" customWidth="1"/>
    <col min="59" max="63" width="31.42578125" customWidth="1"/>
    <col min="64" max="64" width="70.140625" customWidth="1"/>
    <col min="65" max="65" width="31.42578125" customWidth="1"/>
  </cols>
  <sheetData>
    <row r="2" spans="2:58" ht="140.25" x14ac:dyDescent="0.25">
      <c r="B2" s="17" t="s">
        <v>11</v>
      </c>
      <c r="C2" s="17" t="s">
        <v>12</v>
      </c>
      <c r="D2" s="17" t="s">
        <v>13</v>
      </c>
      <c r="E2" s="17" t="s">
        <v>14</v>
      </c>
      <c r="F2" s="17" t="s">
        <v>15</v>
      </c>
      <c r="G2" s="17" t="s">
        <v>16</v>
      </c>
      <c r="H2" s="18" t="s">
        <v>17</v>
      </c>
      <c r="I2" s="19" t="s">
        <v>18</v>
      </c>
      <c r="J2" s="20" t="s">
        <v>19</v>
      </c>
      <c r="K2" s="20" t="s">
        <v>20</v>
      </c>
      <c r="L2" s="21" t="s">
        <v>21</v>
      </c>
      <c r="M2" s="21" t="s">
        <v>22</v>
      </c>
      <c r="N2" s="21" t="s">
        <v>23</v>
      </c>
      <c r="O2" s="21" t="s">
        <v>24</v>
      </c>
      <c r="P2" s="19" t="s">
        <v>25</v>
      </c>
      <c r="Q2" s="20" t="s">
        <v>26</v>
      </c>
      <c r="R2" s="20" t="s">
        <v>20</v>
      </c>
      <c r="S2" s="21" t="s">
        <v>21</v>
      </c>
      <c r="T2" s="21" t="s">
        <v>22</v>
      </c>
      <c r="U2" s="21" t="s">
        <v>23</v>
      </c>
      <c r="V2" s="21" t="s">
        <v>24</v>
      </c>
      <c r="W2" s="19" t="s">
        <v>27</v>
      </c>
      <c r="X2" s="20" t="s">
        <v>28</v>
      </c>
      <c r="Y2" s="20" t="s">
        <v>20</v>
      </c>
      <c r="Z2" s="21" t="s">
        <v>21</v>
      </c>
      <c r="AA2" s="21" t="s">
        <v>22</v>
      </c>
      <c r="AB2" s="21" t="s">
        <v>23</v>
      </c>
      <c r="AC2" s="21" t="s">
        <v>24</v>
      </c>
      <c r="AD2" s="19" t="s">
        <v>29</v>
      </c>
      <c r="AE2" s="20" t="s">
        <v>30</v>
      </c>
      <c r="AF2" s="20" t="s">
        <v>20</v>
      </c>
      <c r="AG2" s="21" t="s">
        <v>21</v>
      </c>
      <c r="AH2" s="21" t="s">
        <v>22</v>
      </c>
      <c r="AI2" s="21" t="s">
        <v>23</v>
      </c>
      <c r="AJ2" s="21" t="s">
        <v>24</v>
      </c>
      <c r="AK2" s="19" t="s">
        <v>31</v>
      </c>
      <c r="AL2" s="20" t="s">
        <v>32</v>
      </c>
      <c r="AM2" s="20" t="s">
        <v>20</v>
      </c>
      <c r="AN2" s="21" t="s">
        <v>21</v>
      </c>
      <c r="AO2" s="21" t="s">
        <v>22</v>
      </c>
      <c r="AP2" s="21" t="s">
        <v>23</v>
      </c>
      <c r="AQ2" s="21" t="s">
        <v>24</v>
      </c>
      <c r="AR2" s="19" t="s">
        <v>33</v>
      </c>
      <c r="AS2" s="20" t="s">
        <v>34</v>
      </c>
      <c r="AT2" s="20" t="s">
        <v>20</v>
      </c>
      <c r="AU2" s="21" t="s">
        <v>21</v>
      </c>
      <c r="AV2" s="21" t="s">
        <v>22</v>
      </c>
      <c r="AW2" s="21" t="s">
        <v>23</v>
      </c>
      <c r="AX2" s="21" t="s">
        <v>24</v>
      </c>
      <c r="AY2" s="17" t="s">
        <v>35</v>
      </c>
      <c r="AZ2" s="17" t="s">
        <v>36</v>
      </c>
      <c r="BA2" s="17" t="s">
        <v>37</v>
      </c>
      <c r="BB2" s="17" t="s">
        <v>38</v>
      </c>
      <c r="BC2" s="17" t="s">
        <v>39</v>
      </c>
      <c r="BD2" s="17" t="s">
        <v>40</v>
      </c>
      <c r="BE2" s="17" t="s">
        <v>41</v>
      </c>
      <c r="BF2" s="17" t="s">
        <v>42</v>
      </c>
    </row>
    <row r="3" spans="2:58" ht="102" x14ac:dyDescent="0.25">
      <c r="B3" s="22" t="s">
        <v>2</v>
      </c>
      <c r="C3" s="23" t="s">
        <v>43</v>
      </c>
      <c r="D3" s="24" t="s">
        <v>3</v>
      </c>
      <c r="E3" s="24" t="s">
        <v>44</v>
      </c>
      <c r="F3" s="24" t="s">
        <v>45</v>
      </c>
      <c r="G3" s="25" t="s">
        <v>46</v>
      </c>
      <c r="H3" s="26">
        <v>54749.919999999998</v>
      </c>
      <c r="I3" s="26">
        <v>54749.919999999998</v>
      </c>
      <c r="J3" s="26">
        <f>22544+J4</f>
        <v>81215</v>
      </c>
      <c r="K3" s="27" t="s">
        <v>47</v>
      </c>
      <c r="L3" s="27"/>
      <c r="M3" s="27"/>
      <c r="N3" s="27"/>
      <c r="O3" s="27" t="s">
        <v>48</v>
      </c>
      <c r="P3" s="26">
        <v>54749.919999999998</v>
      </c>
      <c r="Q3" s="28">
        <v>89039</v>
      </c>
      <c r="R3" s="26" t="s">
        <v>49</v>
      </c>
      <c r="S3" s="16"/>
      <c r="T3" s="16"/>
      <c r="U3" s="16"/>
      <c r="V3" s="16" t="s">
        <v>50</v>
      </c>
      <c r="W3" s="16">
        <v>54749.919999999998</v>
      </c>
      <c r="X3" s="16"/>
      <c r="Y3" s="16"/>
      <c r="Z3" s="16"/>
      <c r="AA3" s="16"/>
      <c r="AB3" s="16"/>
      <c r="AC3" s="16"/>
      <c r="AD3" s="16">
        <v>54749.919999999998</v>
      </c>
      <c r="AE3" s="16"/>
      <c r="AF3" s="16"/>
      <c r="AG3" s="16"/>
      <c r="AH3" s="16"/>
      <c r="AI3" s="16"/>
      <c r="AJ3" s="16"/>
      <c r="AK3" s="16">
        <v>54749.919999999998</v>
      </c>
      <c r="AL3" s="16"/>
      <c r="AM3" s="16"/>
      <c r="AN3" s="16"/>
      <c r="AO3" s="16"/>
      <c r="AP3" s="16"/>
      <c r="AQ3" s="16"/>
      <c r="AR3" s="16">
        <v>54749.919999999998</v>
      </c>
      <c r="AS3" s="16"/>
      <c r="AT3" s="16"/>
      <c r="AU3" s="16"/>
      <c r="AV3" s="16"/>
      <c r="AW3" s="16"/>
      <c r="AX3" s="16"/>
      <c r="AY3" s="24" t="s">
        <v>51</v>
      </c>
      <c r="AZ3" s="23" t="s">
        <v>52</v>
      </c>
      <c r="BA3" s="23" t="s">
        <v>53</v>
      </c>
      <c r="BB3" s="24" t="s">
        <v>54</v>
      </c>
      <c r="BC3" s="24" t="s">
        <v>55</v>
      </c>
      <c r="BD3" s="24" t="s">
        <v>56</v>
      </c>
      <c r="BE3" s="24" t="s">
        <v>57</v>
      </c>
      <c r="BF3" s="24" t="s">
        <v>58</v>
      </c>
    </row>
    <row r="4" spans="2:58" ht="89.25" x14ac:dyDescent="0.25">
      <c r="B4" s="22" t="s">
        <v>4</v>
      </c>
      <c r="C4" s="23" t="s">
        <v>43</v>
      </c>
      <c r="D4" s="24" t="s">
        <v>5</v>
      </c>
      <c r="E4" s="24" t="s">
        <v>44</v>
      </c>
      <c r="F4" s="24" t="s">
        <v>59</v>
      </c>
      <c r="G4" s="25" t="s">
        <v>60</v>
      </c>
      <c r="H4" s="26">
        <v>34060</v>
      </c>
      <c r="I4" s="26">
        <v>34060</v>
      </c>
      <c r="J4" s="26">
        <v>58671</v>
      </c>
      <c r="K4" s="27" t="s">
        <v>47</v>
      </c>
      <c r="L4" s="27"/>
      <c r="M4" s="27"/>
      <c r="N4" s="27"/>
      <c r="O4" s="27" t="s">
        <v>61</v>
      </c>
      <c r="P4" s="26">
        <v>34060</v>
      </c>
      <c r="Q4" s="28">
        <v>64781</v>
      </c>
      <c r="R4" s="26" t="s">
        <v>49</v>
      </c>
      <c r="S4" s="16"/>
      <c r="T4" s="16"/>
      <c r="U4" s="16"/>
      <c r="V4" s="30" t="s">
        <v>62</v>
      </c>
      <c r="W4" s="16">
        <v>34060</v>
      </c>
      <c r="X4" s="16"/>
      <c r="Y4" s="16"/>
      <c r="Z4" s="16"/>
      <c r="AA4" s="16"/>
      <c r="AB4" s="16"/>
      <c r="AC4" s="16"/>
      <c r="AD4" s="16">
        <v>34060</v>
      </c>
      <c r="AE4" s="16"/>
      <c r="AF4" s="16"/>
      <c r="AG4" s="16"/>
      <c r="AH4" s="16"/>
      <c r="AI4" s="16"/>
      <c r="AJ4" s="16"/>
      <c r="AK4" s="16">
        <v>34060</v>
      </c>
      <c r="AL4" s="16"/>
      <c r="AM4" s="16"/>
      <c r="AN4" s="16"/>
      <c r="AO4" s="16"/>
      <c r="AP4" s="16"/>
      <c r="AQ4" s="16"/>
      <c r="AR4" s="16">
        <v>34060</v>
      </c>
      <c r="AS4" s="16"/>
      <c r="AT4" s="16"/>
      <c r="AU4" s="16"/>
      <c r="AV4" s="16"/>
      <c r="AW4" s="16"/>
      <c r="AX4" s="16"/>
      <c r="AY4" s="24" t="s">
        <v>51</v>
      </c>
      <c r="AZ4" s="23" t="s">
        <v>52</v>
      </c>
      <c r="BA4" s="23" t="s">
        <v>53</v>
      </c>
      <c r="BB4" s="24" t="s">
        <v>54</v>
      </c>
      <c r="BC4" s="24" t="s">
        <v>55</v>
      </c>
      <c r="BD4" s="24" t="s">
        <v>56</v>
      </c>
      <c r="BE4" s="24" t="s">
        <v>57</v>
      </c>
      <c r="BF4" s="24" t="s">
        <v>58</v>
      </c>
    </row>
    <row r="5" spans="2:58" ht="89.25" x14ac:dyDescent="0.25">
      <c r="B5" s="22" t="s">
        <v>6</v>
      </c>
      <c r="C5" s="23" t="s">
        <v>43</v>
      </c>
      <c r="D5" s="24" t="s">
        <v>7</v>
      </c>
      <c r="E5" s="24" t="s">
        <v>44</v>
      </c>
      <c r="F5" s="24" t="s">
        <v>63</v>
      </c>
      <c r="G5" s="25" t="s">
        <v>64</v>
      </c>
      <c r="H5" s="26">
        <v>3253</v>
      </c>
      <c r="I5" s="26">
        <v>3253</v>
      </c>
      <c r="J5" s="26">
        <v>3040</v>
      </c>
      <c r="K5" s="27" t="s">
        <v>47</v>
      </c>
      <c r="L5" s="27" t="s">
        <v>65</v>
      </c>
      <c r="M5" s="27" t="s">
        <v>66</v>
      </c>
      <c r="N5" s="27" t="s">
        <v>67</v>
      </c>
      <c r="O5" s="27"/>
      <c r="P5" s="26">
        <v>3253</v>
      </c>
      <c r="Q5" s="29">
        <v>2336</v>
      </c>
      <c r="R5" s="26" t="s">
        <v>49</v>
      </c>
      <c r="S5" s="16" t="s">
        <v>68</v>
      </c>
      <c r="T5" s="16" t="s">
        <v>69</v>
      </c>
      <c r="U5" s="31" t="s">
        <v>70</v>
      </c>
      <c r="V5" s="16"/>
      <c r="W5" s="16">
        <v>3253</v>
      </c>
      <c r="X5" s="16"/>
      <c r="Y5" s="16"/>
      <c r="Z5" s="16"/>
      <c r="AA5" s="16"/>
      <c r="AB5" s="16"/>
      <c r="AC5" s="16"/>
      <c r="AD5" s="16">
        <v>3253</v>
      </c>
      <c r="AE5" s="16"/>
      <c r="AF5" s="16"/>
      <c r="AG5" s="16"/>
      <c r="AH5" s="16"/>
      <c r="AI5" s="16"/>
      <c r="AJ5" s="16"/>
      <c r="AK5" s="16">
        <v>3253</v>
      </c>
      <c r="AL5" s="16"/>
      <c r="AM5" s="16"/>
      <c r="AN5" s="16"/>
      <c r="AO5" s="16"/>
      <c r="AP5" s="16"/>
      <c r="AQ5" s="16"/>
      <c r="AR5" s="16">
        <v>3253</v>
      </c>
      <c r="AS5" s="16"/>
      <c r="AT5" s="16"/>
      <c r="AU5" s="16"/>
      <c r="AV5" s="16"/>
      <c r="AW5" s="16"/>
      <c r="AX5" s="16"/>
      <c r="AY5" s="24" t="s">
        <v>51</v>
      </c>
      <c r="AZ5" s="23" t="s">
        <v>52</v>
      </c>
      <c r="BA5" s="23" t="s">
        <v>53</v>
      </c>
      <c r="BB5" s="24" t="s">
        <v>54</v>
      </c>
      <c r="BC5" s="24" t="s">
        <v>55</v>
      </c>
      <c r="BD5" s="24" t="s">
        <v>56</v>
      </c>
      <c r="BE5" s="24" t="s">
        <v>57</v>
      </c>
      <c r="BF5" s="24" t="s">
        <v>58</v>
      </c>
    </row>
    <row r="6" spans="2:58" ht="102" x14ac:dyDescent="0.25">
      <c r="B6" s="22" t="s">
        <v>8</v>
      </c>
      <c r="C6" s="23" t="s">
        <v>43</v>
      </c>
      <c r="D6" s="24" t="s">
        <v>9</v>
      </c>
      <c r="E6" s="24" t="s">
        <v>44</v>
      </c>
      <c r="F6" s="24" t="s">
        <v>71</v>
      </c>
      <c r="G6" s="25" t="s">
        <v>72</v>
      </c>
      <c r="H6" s="26">
        <v>15118.919999999998</v>
      </c>
      <c r="I6" s="26">
        <v>15118.919999999998</v>
      </c>
      <c r="J6" s="26">
        <v>13733</v>
      </c>
      <c r="K6" s="27" t="s">
        <v>47</v>
      </c>
      <c r="L6" s="27" t="s">
        <v>65</v>
      </c>
      <c r="M6" s="27" t="s">
        <v>73</v>
      </c>
      <c r="N6" s="27" t="s">
        <v>67</v>
      </c>
      <c r="O6" s="27"/>
      <c r="P6" s="26">
        <v>15118.919999999998</v>
      </c>
      <c r="Q6" s="29">
        <v>15206</v>
      </c>
      <c r="R6" s="26" t="s">
        <v>49</v>
      </c>
      <c r="S6" s="16"/>
      <c r="T6" s="16"/>
      <c r="U6" s="16"/>
      <c r="V6" s="16" t="s">
        <v>50</v>
      </c>
      <c r="W6" s="16">
        <v>15118.919999999998</v>
      </c>
      <c r="X6" s="16"/>
      <c r="Y6" s="16"/>
      <c r="Z6" s="16"/>
      <c r="AA6" s="16"/>
      <c r="AB6" s="16"/>
      <c r="AC6" s="16"/>
      <c r="AD6" s="16">
        <v>15118.919999999998</v>
      </c>
      <c r="AE6" s="16"/>
      <c r="AF6" s="16"/>
      <c r="AG6" s="16"/>
      <c r="AH6" s="16"/>
      <c r="AI6" s="16"/>
      <c r="AJ6" s="16"/>
      <c r="AK6" s="16">
        <v>15118.919999999998</v>
      </c>
      <c r="AL6" s="16"/>
      <c r="AM6" s="16"/>
      <c r="AN6" s="16"/>
      <c r="AO6" s="16"/>
      <c r="AP6" s="16"/>
      <c r="AQ6" s="16"/>
      <c r="AR6" s="16">
        <v>15118.919999999998</v>
      </c>
      <c r="AS6" s="16"/>
      <c r="AT6" s="16"/>
      <c r="AU6" s="16"/>
      <c r="AV6" s="16"/>
      <c r="AW6" s="16"/>
      <c r="AX6" s="16"/>
      <c r="AY6" s="24" t="s">
        <v>51</v>
      </c>
      <c r="AZ6" s="23" t="s">
        <v>52</v>
      </c>
      <c r="BA6" s="23" t="s">
        <v>53</v>
      </c>
      <c r="BB6" s="24" t="s">
        <v>54</v>
      </c>
      <c r="BC6" s="24" t="s">
        <v>55</v>
      </c>
      <c r="BD6" s="24" t="s">
        <v>56</v>
      </c>
      <c r="BE6" s="24" t="s">
        <v>57</v>
      </c>
      <c r="BF6" s="24" t="s">
        <v>58</v>
      </c>
    </row>
  </sheetData>
  <sheetProtection algorithmName="SHA-512" hashValue="L/gSEFxxCTbOyU7rdCwlELAfZg1GvKbPUeSF9ncPqxyyYxkigFGZ7ouVwWFGzf1oh0rWsehSNQs2hy016OyZtw==" saltValue="3IZXrOnyfC8UmTX/WkuRNA==" spinCount="100000" sheet="1" objects="1" scenarios="1"/>
  <dataValidations count="2">
    <dataValidation type="textLength" operator="lessThanOrEqual" allowBlank="1" showInputMessage="1" showErrorMessage="1" sqref="T6:U6 AA3:AC6 AH3:AJ6 AO3:AQ6 V5:V6 T3:U4 AV3:AX6" xr:uid="{6E030FAB-EB85-4615-9534-7C57B4403796}">
      <formula1>350</formula1>
    </dataValidation>
    <dataValidation type="textLength" operator="lessThanOrEqual" allowBlank="1" showInputMessage="1" showErrorMessage="1" errorTitle="Número de caracteres excedido!" error="Número máximo: 350" promptTitle="Máximo de 350 caracteres" sqref="M3:O6" xr:uid="{BF1E3533-6A3F-4780-81D7-23A4199BFA37}">
      <formula1>350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100-000000000000}">
          <x14:formula1>
            <xm:f>'C:\Users\lucasbarreto.UFU\Downloads\[PIDE 2021-2027 HOVET.xlsx]Listas_ob'!#REF!</xm:f>
          </x14:formula1>
          <xm:sqref>BB3:BD6</xm:sqref>
        </x14:dataValidation>
        <x14:dataValidation type="list" allowBlank="1" showInputMessage="1" showErrorMessage="1" xr:uid="{3FAF9EDB-C3C2-449D-AF0A-2DB42323A291}">
          <x14:formula1>
            <xm:f>'lista suspensa'!$A$1:$A$13</xm:f>
          </x14:formula1>
          <xm:sqref>S3:S6 Z3:Z6 AG3:AG6 AN3:AN6 AU3:AU6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46FA48-2C38-48E8-872A-82001FF63747}">
  <dimension ref="A1:A13"/>
  <sheetViews>
    <sheetView workbookViewId="0">
      <selection activeCell="A31" sqref="A31"/>
    </sheetView>
  </sheetViews>
  <sheetFormatPr defaultRowHeight="15" x14ac:dyDescent="0.25"/>
  <cols>
    <col min="1" max="1" width="39.28515625" customWidth="1"/>
  </cols>
  <sheetData>
    <row r="1" spans="1:1" x14ac:dyDescent="0.25">
      <c r="A1" s="14" t="s">
        <v>74</v>
      </c>
    </row>
    <row r="2" spans="1:1" x14ac:dyDescent="0.25">
      <c r="A2" s="14" t="s">
        <v>75</v>
      </c>
    </row>
    <row r="3" spans="1:1" x14ac:dyDescent="0.25">
      <c r="A3" s="15" t="s">
        <v>76</v>
      </c>
    </row>
    <row r="4" spans="1:1" x14ac:dyDescent="0.25">
      <c r="A4" s="15" t="s">
        <v>77</v>
      </c>
    </row>
    <row r="5" spans="1:1" x14ac:dyDescent="0.25">
      <c r="A5" s="14" t="s">
        <v>78</v>
      </c>
    </row>
    <row r="6" spans="1:1" x14ac:dyDescent="0.25">
      <c r="A6" s="15" t="s">
        <v>79</v>
      </c>
    </row>
    <row r="7" spans="1:1" x14ac:dyDescent="0.25">
      <c r="A7" s="15" t="s">
        <v>80</v>
      </c>
    </row>
    <row r="8" spans="1:1" x14ac:dyDescent="0.25">
      <c r="A8" s="15" t="s">
        <v>81</v>
      </c>
    </row>
    <row r="9" spans="1:1" x14ac:dyDescent="0.25">
      <c r="A9" s="15" t="s">
        <v>82</v>
      </c>
    </row>
    <row r="10" spans="1:1" x14ac:dyDescent="0.25">
      <c r="A10" s="15" t="s">
        <v>65</v>
      </c>
    </row>
    <row r="11" spans="1:1" x14ac:dyDescent="0.25">
      <c r="A11" s="15" t="s">
        <v>83</v>
      </c>
    </row>
    <row r="12" spans="1:1" x14ac:dyDescent="0.25">
      <c r="A12" s="15" t="s">
        <v>84</v>
      </c>
    </row>
    <row r="13" spans="1:1" x14ac:dyDescent="0.25">
      <c r="A13" s="14" t="s">
        <v>68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MENU</vt:lpstr>
      <vt:lpstr>Instruções</vt:lpstr>
      <vt:lpstr>Hospital Veterinário</vt:lpstr>
      <vt:lpstr>lista suspensa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Lucas Silva Barreto</dc:creator>
  <cp:keywords/>
  <dc:description/>
  <cp:lastModifiedBy>Taiza Rita Bertoldi Buzatto</cp:lastModifiedBy>
  <cp:revision/>
  <dcterms:created xsi:type="dcterms:W3CDTF">2021-11-30T18:18:23Z</dcterms:created>
  <dcterms:modified xsi:type="dcterms:W3CDTF">2024-02-08T17:12:06Z</dcterms:modified>
  <cp:category/>
  <cp:contentStatus/>
</cp:coreProperties>
</file>